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port\Downloads\НОВОЕ ЭМ\Химия\"/>
    </mc:Choice>
  </mc:AlternateContent>
  <bookViews>
    <workbookView xWindow="0" yWindow="0" windowWidth="21600" windowHeight="9732"/>
  </bookViews>
  <sheets>
    <sheet name="Лист1" sheetId="4" r:id="rId1"/>
    <sheet name="Лист2" sheetId="5" state="hidden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7" i="5" l="1"/>
  <c r="M6" i="5"/>
  <c r="M5" i="5"/>
  <c r="M4" i="5"/>
  <c r="M3" i="5"/>
  <c r="M8" i="5" l="1"/>
</calcChain>
</file>

<file path=xl/sharedStrings.xml><?xml version="1.0" encoding="utf-8"?>
<sst xmlns="http://schemas.openxmlformats.org/spreadsheetml/2006/main" count="93" uniqueCount="55">
  <si>
    <t>№п/п</t>
  </si>
  <si>
    <t>Наименование товара и описание</t>
  </si>
  <si>
    <t>Артикул</t>
  </si>
  <si>
    <t>Кол-во</t>
  </si>
  <si>
    <t>цена</t>
  </si>
  <si>
    <t>всего</t>
  </si>
  <si>
    <t>шт</t>
  </si>
  <si>
    <t>ед изм</t>
  </si>
  <si>
    <t>Итого:</t>
  </si>
  <si>
    <t>пач</t>
  </si>
  <si>
    <t>уп</t>
  </si>
  <si>
    <t>рул</t>
  </si>
  <si>
    <t>Нач АХ0                                      Недорода Р.В.</t>
  </si>
  <si>
    <t>Мешки для мусора на 160 л Luscan черные (ПВД, 65 мкм, 10 штук, 90х120 см)</t>
  </si>
  <si>
    <t>Мешки для мусора на 120 л Элементари черные (ПВД, 40 мкм, в рулоне 10 штук, 70х110 см)</t>
  </si>
  <si>
    <t>Средство для сантехники универсальное Domestos Свежесть Атлантики 5 л</t>
  </si>
  <si>
    <t>пара</t>
  </si>
  <si>
    <t>Мешки для мусора Amigo 60 л черные (ПВД 30 мкм, 50 штук)</t>
  </si>
  <si>
    <t>Салфетки хозяйственные повышенной впитываемости Paclan микрофибра 30x30 см 240 г/кв.м (4 штуки в упаковке)</t>
  </si>
  <si>
    <t>Средство для мытья поверхностей Ника-Универсал 5 кг (концентрат)</t>
  </si>
  <si>
    <t>Тележка уборочная с отжимом, ведро 25л (ACG)</t>
  </si>
  <si>
    <t>Тиски слесарные 150 мм с наковальней, поворотные</t>
  </si>
  <si>
    <t>Паяльная станция c феном и паяльником 750 Вт, 17 предметов</t>
  </si>
  <si>
    <r>
      <t xml:space="preserve">Набор инструментов Dexter 108 предметов (Артикул  391516524)             
</t>
    </r>
    <r>
      <rPr>
        <b/>
        <sz val="9"/>
        <rFont val="Calibri"/>
        <family val="2"/>
        <charset val="204"/>
        <scheme val="minor"/>
      </rPr>
      <t>Кейс вместе со всем содержимым весит 6 кг.
Рабочие части изделий изготовлены из хромованадиевой стали.
Производитель дает  пятилетнюю гарантию.
Разнообразные насадки и головки помогут справиться с любым крепежом стандартного размера. Торцевой ключ с «трещоткой» обеспечит доступ даже в места, недоступные для других инструментов. Хромованадиевая сталь долговечна, не боится внешних воздействий и коррозии.</t>
    </r>
  </si>
  <si>
    <t xml:space="preserve">ФОК </t>
  </si>
  <si>
    <t>УКСК</t>
  </si>
  <si>
    <t xml:space="preserve">УКСК </t>
  </si>
  <si>
    <t xml:space="preserve">             Заявка на закупку   2025</t>
  </si>
  <si>
    <r>
      <t>AEG Шуруповерт, 12 В, 34 Нм, 2 АКБ (к</t>
    </r>
    <r>
      <rPr>
        <b/>
        <sz val="9"/>
        <rFont val="Calibri"/>
        <family val="2"/>
        <charset val="204"/>
        <scheme val="minor"/>
      </rPr>
      <t>омпактная карманная отвертка длиной 168 мм. 17-ступенчатая регулировка крутящего момента вне режима сверления, Долговечные промышленные металлические шестерни и редукторы, Патрон FIXTEC без ключа 10 мм, Электронный триггер Освещение светом Зажим для ремня Функция вправо/влево
Система защиты от перегрузки  Система управления ячейками
Светодиодный индикатор, показывающий емкость аккумулятора
Технические характеристики: Количество аккумуляторов 2 x 2,0 Ач,  Время зарядки 30 мин*
Вес с аккумулятором 1,1 кг, Сверление стали/дерева 10/20 мм
Патрон 1,5–10 мм, Макс. Крутящий момент 34 Нм,Скорость без нагрузки 0-350 / 0-1500 об/мин , Напряжение 12В)</t>
    </r>
  </si>
  <si>
    <t>Средство для мытья посуды Fairy гель 0.45 л</t>
  </si>
  <si>
    <t>Полотно техническое холстопрошивное (ХПП) 150 см x 50 м 170-190 г/кв.м</t>
  </si>
  <si>
    <t>Мыло туалетное детское Меридиан Красавчик 75 г</t>
  </si>
  <si>
    <t>Полотно техническое нитепрошивное (неткол) 75 см x 50 м 120 г/кв.м</t>
  </si>
  <si>
    <t>Губка для уборки Vileda Professional Средняя жёсткость поролон 15x7 см с абразивным слоем (10 штук в упаковке)</t>
  </si>
  <si>
    <t>Мыло жидкое Luscan детское 5 л</t>
  </si>
  <si>
    <t>Универсальное чистящее средство Пемолюкс Сода 7 Яблоко порошок 0.48 кг</t>
  </si>
  <si>
    <t>Перчатки рабочие защитные хлопковые/полиэфирные с ПВХ покрытием белые (точка, 5 нитей, 10 класс, универсальный размер, 300 пар в упаковке)</t>
  </si>
  <si>
    <t>Перчатки рабочие защитные СВС хлопковые с латексным покрытием белые/зелёные (13 класс, универсальный размер, 10 пар в упаковке, 16-422)</t>
  </si>
  <si>
    <t>Бахилы одноразовые Медсервис Плюс полиэтиленовые 30 мкм голубые (50 пар в упаковке)</t>
  </si>
  <si>
    <t>Дезинфицирующее средство Трилокс с дозатором 5 л (концентрат)</t>
  </si>
  <si>
    <t>Перчатки КЩС латексные Hq Profiline с хлопковым напылением розовые (размер 7, S, 73579/77756) Оригинал</t>
  </si>
  <si>
    <t>Мешки для мусора 30 л серые (ПВД 35 мкм, 20 штук) оригинал</t>
  </si>
  <si>
    <t>Мыло хозяйственное КМЗ 72% 200 г без обёртки</t>
  </si>
  <si>
    <t>Бумага туалетная Luscan Professional 2-слойная белая (24 рулона в упаковке) ОРИГИНАЛ</t>
  </si>
  <si>
    <t>Порошок стиральный автомат BiMax 100 пятен 3 кг для белого и цветного белья</t>
  </si>
  <si>
    <t>Перчатки латексные Vileda Professional MultiPurpose с хлопковым напылением зелёные (размер 9.5-10, ХL, 174367) Оригинал</t>
  </si>
  <si>
    <t>Средство для сантехники чистящее Shux от пятен и ржавчины 0.7 для туалета и ванной</t>
  </si>
  <si>
    <t>Перчатки КЩС латексные Hq Profiline с хлопковым напылением розовые (размер 9, L, 73585/77758) Оригинал</t>
  </si>
  <si>
    <t xml:space="preserve">Тряпка для пола Luscan 70x80 см микрофибра 300 г/кв.м синяя </t>
  </si>
  <si>
    <t>Освежитель воздуха Luscan Гавайские краски 330 мл сухое распылениеОригинал</t>
  </si>
  <si>
    <t>Губка для посуды Master FRESH Xl поролон 10x7 см с абразивным слоем (10 штук в упаковке)</t>
  </si>
  <si>
    <t>Cредство для прочистки труб Effect Alfa 104 5 л (концентрат)</t>
  </si>
  <si>
    <t>Средство для сантехники чистящее Effect Alfa 105</t>
  </si>
  <si>
    <t>Полотенца бумажные рулонные с центральной вытяжкой Veiro Professional Comfort M4 2-слойные белые 6 рулонов по 180 метров (KP206)</t>
  </si>
  <si>
    <t>Хозяйственные товары и бытовая химия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</si>
</sst>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/>
    <xf numFmtId="0" fontId="0" fillId="0" borderId="0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5" fillId="0" borderId="0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0" fillId="0" borderId="1" xfId="0" applyFill="1" applyBorder="1"/>
    <xf numFmtId="0" fontId="2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zoomScale="145" zoomScaleNormal="145" workbookViewId="0">
      <selection activeCell="B1" sqref="B1:K1"/>
    </sheetView>
  </sheetViews>
  <sheetFormatPr defaultRowHeight="14.4" x14ac:dyDescent="0.3"/>
  <cols>
    <col min="1" max="1" width="6.109375" customWidth="1"/>
    <col min="7" max="7" width="7.5546875" customWidth="1"/>
    <col min="8" max="8" width="17.5546875" customWidth="1"/>
    <col min="9" max="9" width="8.88671875" style="3" customWidth="1"/>
    <col min="10" max="10" width="5.6640625" style="3" customWidth="1"/>
    <col min="11" max="11" width="10.109375" style="3" customWidth="1"/>
  </cols>
  <sheetData>
    <row r="1" spans="1:12" x14ac:dyDescent="0.3">
      <c r="B1" s="14" t="s">
        <v>54</v>
      </c>
      <c r="C1" s="14"/>
      <c r="D1" s="14"/>
      <c r="E1" s="14"/>
      <c r="F1" s="14"/>
      <c r="G1" s="14"/>
      <c r="H1" s="14"/>
      <c r="I1" s="14"/>
      <c r="J1" s="14"/>
      <c r="K1" s="14"/>
    </row>
    <row r="2" spans="1:12" x14ac:dyDescent="0.3">
      <c r="A2" s="1" t="s">
        <v>0</v>
      </c>
      <c r="B2" s="15" t="s">
        <v>1</v>
      </c>
      <c r="C2" s="15"/>
      <c r="D2" s="15"/>
      <c r="E2" s="15"/>
      <c r="F2" s="15"/>
      <c r="G2" s="15"/>
      <c r="H2" s="15"/>
      <c r="I2" s="4" t="s">
        <v>2</v>
      </c>
      <c r="J2" s="4" t="s">
        <v>7</v>
      </c>
      <c r="K2" s="4" t="s">
        <v>3</v>
      </c>
      <c r="L2" s="2"/>
    </row>
    <row r="3" spans="1:12" s="25" customFormat="1" ht="27.6" customHeight="1" x14ac:dyDescent="0.3">
      <c r="A3" s="21">
        <v>1</v>
      </c>
      <c r="B3" s="22" t="s">
        <v>14</v>
      </c>
      <c r="C3" s="23"/>
      <c r="D3" s="23"/>
      <c r="E3" s="23"/>
      <c r="F3" s="23"/>
      <c r="G3" s="23"/>
      <c r="H3" s="23"/>
      <c r="I3" s="24">
        <v>1664498</v>
      </c>
      <c r="J3" s="24" t="s">
        <v>11</v>
      </c>
      <c r="K3" s="24">
        <v>30</v>
      </c>
    </row>
    <row r="4" spans="1:12" s="25" customFormat="1" ht="16.5" customHeight="1" x14ac:dyDescent="0.3">
      <c r="A4" s="21">
        <v>2</v>
      </c>
      <c r="B4" s="22" t="s">
        <v>41</v>
      </c>
      <c r="C4" s="23"/>
      <c r="D4" s="23"/>
      <c r="E4" s="23"/>
      <c r="F4" s="23"/>
      <c r="G4" s="23"/>
      <c r="H4" s="23"/>
      <c r="I4" s="24">
        <v>816685</v>
      </c>
      <c r="J4" s="24" t="s">
        <v>11</v>
      </c>
      <c r="K4" s="24">
        <v>80</v>
      </c>
    </row>
    <row r="5" spans="1:12" s="25" customFormat="1" ht="22.5" customHeight="1" x14ac:dyDescent="0.3">
      <c r="A5" s="21">
        <v>3</v>
      </c>
      <c r="B5" s="22" t="s">
        <v>31</v>
      </c>
      <c r="C5" s="23"/>
      <c r="D5" s="23"/>
      <c r="E5" s="23"/>
      <c r="F5" s="23"/>
      <c r="G5" s="23"/>
      <c r="H5" s="23"/>
      <c r="I5" s="24">
        <v>1144813</v>
      </c>
      <c r="J5" s="24" t="s">
        <v>6</v>
      </c>
      <c r="K5" s="24">
        <v>100</v>
      </c>
    </row>
    <row r="6" spans="1:12" s="25" customFormat="1" ht="28.2" customHeight="1" x14ac:dyDescent="0.3">
      <c r="A6" s="21">
        <v>4</v>
      </c>
      <c r="B6" s="22" t="s">
        <v>18</v>
      </c>
      <c r="C6" s="23"/>
      <c r="D6" s="23"/>
      <c r="E6" s="23"/>
      <c r="F6" s="23"/>
      <c r="G6" s="23"/>
      <c r="H6" s="23"/>
      <c r="I6" s="24">
        <v>330707</v>
      </c>
      <c r="J6" s="24" t="s">
        <v>10</v>
      </c>
      <c r="K6" s="24">
        <v>25</v>
      </c>
    </row>
    <row r="7" spans="1:12" s="25" customFormat="1" ht="28.8" customHeight="1" x14ac:dyDescent="0.3">
      <c r="A7" s="21">
        <v>5</v>
      </c>
      <c r="B7" s="22" t="s">
        <v>47</v>
      </c>
      <c r="C7" s="23"/>
      <c r="D7" s="23"/>
      <c r="E7" s="23"/>
      <c r="F7" s="23"/>
      <c r="G7" s="23"/>
      <c r="H7" s="23"/>
      <c r="I7" s="24">
        <v>1503053</v>
      </c>
      <c r="J7" s="24" t="s">
        <v>16</v>
      </c>
      <c r="K7" s="24">
        <v>25</v>
      </c>
    </row>
    <row r="8" spans="1:12" s="25" customFormat="1" ht="33" customHeight="1" x14ac:dyDescent="0.3">
      <c r="A8" s="21">
        <v>6</v>
      </c>
      <c r="B8" s="22" t="s">
        <v>45</v>
      </c>
      <c r="C8" s="23"/>
      <c r="D8" s="23"/>
      <c r="E8" s="23"/>
      <c r="F8" s="23"/>
      <c r="G8" s="23"/>
      <c r="H8" s="23"/>
      <c r="I8" s="24">
        <v>116609</v>
      </c>
      <c r="J8" s="24" t="s">
        <v>16</v>
      </c>
      <c r="K8" s="24">
        <v>25</v>
      </c>
    </row>
    <row r="9" spans="1:12" s="25" customFormat="1" ht="32.4" customHeight="1" x14ac:dyDescent="0.3">
      <c r="A9" s="21">
        <v>7</v>
      </c>
      <c r="B9" s="22" t="s">
        <v>40</v>
      </c>
      <c r="C9" s="23"/>
      <c r="D9" s="23"/>
      <c r="E9" s="23"/>
      <c r="F9" s="23"/>
      <c r="G9" s="23"/>
      <c r="H9" s="23"/>
      <c r="I9" s="24">
        <v>1503051</v>
      </c>
      <c r="J9" s="24" t="s">
        <v>16</v>
      </c>
      <c r="K9" s="24">
        <v>15</v>
      </c>
    </row>
    <row r="10" spans="1:12" s="25" customFormat="1" ht="37.5" customHeight="1" x14ac:dyDescent="0.3">
      <c r="A10" s="21">
        <v>8</v>
      </c>
      <c r="B10" s="22" t="s">
        <v>46</v>
      </c>
      <c r="C10" s="23"/>
      <c r="D10" s="23"/>
      <c r="E10" s="23"/>
      <c r="F10" s="23"/>
      <c r="G10" s="23"/>
      <c r="H10" s="23"/>
      <c r="I10" s="24">
        <v>1107186</v>
      </c>
      <c r="J10" s="24" t="s">
        <v>6</v>
      </c>
      <c r="K10" s="24">
        <v>50</v>
      </c>
    </row>
    <row r="11" spans="1:12" s="25" customFormat="1" ht="33.450000000000003" customHeight="1" x14ac:dyDescent="0.3">
      <c r="A11" s="21">
        <v>9</v>
      </c>
      <c r="B11" s="22" t="s">
        <v>36</v>
      </c>
      <c r="C11" s="23"/>
      <c r="D11" s="23"/>
      <c r="E11" s="23"/>
      <c r="F11" s="23"/>
      <c r="G11" s="23"/>
      <c r="H11" s="23"/>
      <c r="I11" s="24">
        <v>1700897</v>
      </c>
      <c r="J11" s="24" t="s">
        <v>10</v>
      </c>
      <c r="K11" s="24">
        <v>1</v>
      </c>
    </row>
    <row r="12" spans="1:12" s="25" customFormat="1" ht="54" customHeight="1" x14ac:dyDescent="0.3">
      <c r="A12" s="21">
        <v>10</v>
      </c>
      <c r="B12" s="22" t="s">
        <v>37</v>
      </c>
      <c r="C12" s="23"/>
      <c r="D12" s="23"/>
      <c r="E12" s="23"/>
      <c r="F12" s="23"/>
      <c r="G12" s="23"/>
      <c r="H12" s="23"/>
      <c r="I12" s="24">
        <v>733189</v>
      </c>
      <c r="J12" s="24" t="s">
        <v>16</v>
      </c>
      <c r="K12" s="24">
        <v>10</v>
      </c>
    </row>
    <row r="13" spans="1:12" s="25" customFormat="1" ht="26.4" customHeight="1" x14ac:dyDescent="0.3">
      <c r="A13" s="21">
        <v>11</v>
      </c>
      <c r="B13" s="22" t="s">
        <v>17</v>
      </c>
      <c r="C13" s="23"/>
      <c r="D13" s="23"/>
      <c r="E13" s="23"/>
      <c r="F13" s="23"/>
      <c r="G13" s="23"/>
      <c r="H13" s="23"/>
      <c r="I13" s="24">
        <v>365129</v>
      </c>
      <c r="J13" s="24" t="s">
        <v>6</v>
      </c>
      <c r="K13" s="24">
        <v>30</v>
      </c>
    </row>
    <row r="14" spans="1:12" s="25" customFormat="1" ht="30.6" customHeight="1" x14ac:dyDescent="0.3">
      <c r="A14" s="21">
        <v>12</v>
      </c>
      <c r="B14" s="22" t="s">
        <v>38</v>
      </c>
      <c r="C14" s="23"/>
      <c r="D14" s="23"/>
      <c r="E14" s="23"/>
      <c r="F14" s="23"/>
      <c r="G14" s="23"/>
      <c r="H14" s="23"/>
      <c r="I14" s="24">
        <v>866925</v>
      </c>
      <c r="J14" s="24" t="s">
        <v>10</v>
      </c>
      <c r="K14" s="24">
        <v>20</v>
      </c>
    </row>
    <row r="15" spans="1:12" s="25" customFormat="1" ht="26.55" customHeight="1" x14ac:dyDescent="0.3">
      <c r="A15" s="21">
        <v>13</v>
      </c>
      <c r="B15" s="22" t="s">
        <v>39</v>
      </c>
      <c r="C15" s="23"/>
      <c r="D15" s="23"/>
      <c r="E15" s="23"/>
      <c r="F15" s="23"/>
      <c r="G15" s="23"/>
      <c r="H15" s="23"/>
      <c r="I15" s="24">
        <v>569998</v>
      </c>
      <c r="J15" s="24" t="s">
        <v>6</v>
      </c>
      <c r="K15" s="24">
        <v>2</v>
      </c>
    </row>
    <row r="16" spans="1:12" s="25" customFormat="1" ht="26.55" customHeight="1" x14ac:dyDescent="0.3">
      <c r="A16" s="21">
        <v>14</v>
      </c>
      <c r="B16" s="22" t="s">
        <v>42</v>
      </c>
      <c r="C16" s="23"/>
      <c r="D16" s="23"/>
      <c r="E16" s="23"/>
      <c r="F16" s="23"/>
      <c r="G16" s="23"/>
      <c r="H16" s="23"/>
      <c r="I16" s="24">
        <v>2407793</v>
      </c>
      <c r="J16" s="24" t="s">
        <v>6</v>
      </c>
      <c r="K16" s="24">
        <v>25</v>
      </c>
    </row>
    <row r="17" spans="1:11" s="25" customFormat="1" ht="26.55" customHeight="1" x14ac:dyDescent="0.3">
      <c r="A17" s="21">
        <v>15</v>
      </c>
      <c r="B17" s="22" t="s">
        <v>43</v>
      </c>
      <c r="C17" s="23"/>
      <c r="D17" s="23"/>
      <c r="E17" s="23"/>
      <c r="F17" s="23"/>
      <c r="G17" s="23"/>
      <c r="H17" s="23"/>
      <c r="I17" s="24">
        <v>396249</v>
      </c>
      <c r="J17" s="24" t="s">
        <v>10</v>
      </c>
      <c r="K17" s="24">
        <v>100</v>
      </c>
    </row>
    <row r="18" spans="1:11" s="25" customFormat="1" ht="26.55" customHeight="1" x14ac:dyDescent="0.3">
      <c r="A18" s="21">
        <v>16</v>
      </c>
      <c r="B18" s="22" t="s">
        <v>32</v>
      </c>
      <c r="C18" s="23"/>
      <c r="D18" s="23"/>
      <c r="E18" s="23"/>
      <c r="F18" s="23"/>
      <c r="G18" s="23"/>
      <c r="H18" s="23"/>
      <c r="I18" s="24">
        <v>549595</v>
      </c>
      <c r="J18" s="24" t="s">
        <v>6</v>
      </c>
      <c r="K18" s="24">
        <v>2</v>
      </c>
    </row>
    <row r="19" spans="1:11" s="25" customFormat="1" ht="35.4" customHeight="1" x14ac:dyDescent="0.3">
      <c r="A19" s="21">
        <v>17</v>
      </c>
      <c r="B19" s="22" t="s">
        <v>13</v>
      </c>
      <c r="C19" s="23"/>
      <c r="D19" s="23"/>
      <c r="E19" s="23"/>
      <c r="F19" s="23"/>
      <c r="G19" s="23"/>
      <c r="H19" s="23"/>
      <c r="I19" s="24">
        <v>1555883</v>
      </c>
      <c r="J19" s="24" t="s">
        <v>9</v>
      </c>
      <c r="K19" s="24">
        <v>20</v>
      </c>
    </row>
    <row r="20" spans="1:11" s="25" customFormat="1" ht="19.05" customHeight="1" x14ac:dyDescent="0.3">
      <c r="A20" s="21">
        <v>18</v>
      </c>
      <c r="B20" s="22" t="s">
        <v>48</v>
      </c>
      <c r="C20" s="23"/>
      <c r="D20" s="23"/>
      <c r="E20" s="23"/>
      <c r="F20" s="23"/>
      <c r="G20" s="23"/>
      <c r="H20" s="23"/>
      <c r="I20" s="26">
        <v>1604411</v>
      </c>
      <c r="J20" s="24" t="s">
        <v>6</v>
      </c>
      <c r="K20" s="24">
        <v>10</v>
      </c>
    </row>
    <row r="21" spans="1:11" s="25" customFormat="1" ht="28.5" customHeight="1" x14ac:dyDescent="0.3">
      <c r="A21" s="21">
        <v>19</v>
      </c>
      <c r="B21" s="22" t="s">
        <v>49</v>
      </c>
      <c r="C21" s="23"/>
      <c r="D21" s="23"/>
      <c r="E21" s="23"/>
      <c r="F21" s="23"/>
      <c r="G21" s="23"/>
      <c r="H21" s="23"/>
      <c r="I21" s="24">
        <v>2450716</v>
      </c>
      <c r="J21" s="24" t="s">
        <v>6</v>
      </c>
      <c r="K21" s="24">
        <v>25</v>
      </c>
    </row>
    <row r="22" spans="1:11" s="25" customFormat="1" ht="19.95" customHeight="1" x14ac:dyDescent="0.3">
      <c r="A22" s="21">
        <v>20</v>
      </c>
      <c r="B22" s="22" t="s">
        <v>19</v>
      </c>
      <c r="C22" s="23"/>
      <c r="D22" s="23"/>
      <c r="E22" s="23"/>
      <c r="F22" s="23"/>
      <c r="G22" s="23"/>
      <c r="H22" s="23"/>
      <c r="I22" s="24">
        <v>474157</v>
      </c>
      <c r="J22" s="24" t="s">
        <v>6</v>
      </c>
      <c r="K22" s="24">
        <v>20</v>
      </c>
    </row>
    <row r="23" spans="1:11" s="25" customFormat="1" ht="31.5" customHeight="1" x14ac:dyDescent="0.3">
      <c r="A23" s="21">
        <v>21</v>
      </c>
      <c r="B23" s="22" t="s">
        <v>44</v>
      </c>
      <c r="C23" s="23"/>
      <c r="D23" s="23"/>
      <c r="E23" s="23"/>
      <c r="F23" s="23"/>
      <c r="G23" s="23"/>
      <c r="H23" s="23"/>
      <c r="I23" s="24">
        <v>394531</v>
      </c>
      <c r="J23" s="24" t="s">
        <v>6</v>
      </c>
      <c r="K23" s="24">
        <v>8</v>
      </c>
    </row>
    <row r="24" spans="1:11" s="25" customFormat="1" ht="16.5" customHeight="1" x14ac:dyDescent="0.3">
      <c r="A24" s="21">
        <v>22</v>
      </c>
      <c r="B24" s="22" t="s">
        <v>29</v>
      </c>
      <c r="C24" s="23"/>
      <c r="D24" s="23"/>
      <c r="E24" s="23"/>
      <c r="F24" s="23"/>
      <c r="G24" s="23"/>
      <c r="H24" s="23"/>
      <c r="I24" s="24">
        <v>985030</v>
      </c>
      <c r="J24" s="24" t="s">
        <v>6</v>
      </c>
      <c r="K24" s="24">
        <v>5</v>
      </c>
    </row>
    <row r="25" spans="1:11" s="25" customFormat="1" ht="28.5" customHeight="1" x14ac:dyDescent="0.3">
      <c r="A25" s="21">
        <v>23</v>
      </c>
      <c r="B25" s="22" t="s">
        <v>33</v>
      </c>
      <c r="C25" s="23"/>
      <c r="D25" s="23"/>
      <c r="E25" s="23"/>
      <c r="F25" s="23"/>
      <c r="G25" s="23"/>
      <c r="H25" s="23"/>
      <c r="I25" s="24">
        <v>515186</v>
      </c>
      <c r="J25" s="24" t="s">
        <v>10</v>
      </c>
      <c r="K25" s="24">
        <v>1</v>
      </c>
    </row>
    <row r="26" spans="1:11" s="25" customFormat="1" ht="28.05" customHeight="1" x14ac:dyDescent="0.3">
      <c r="A26" s="21">
        <v>24</v>
      </c>
      <c r="B26" s="22" t="s">
        <v>50</v>
      </c>
      <c r="C26" s="23"/>
      <c r="D26" s="23"/>
      <c r="E26" s="23"/>
      <c r="F26" s="23"/>
      <c r="G26" s="23"/>
      <c r="H26" s="23"/>
      <c r="I26" s="24">
        <v>1346093</v>
      </c>
      <c r="J26" s="24" t="s">
        <v>6</v>
      </c>
      <c r="K26" s="24">
        <v>15</v>
      </c>
    </row>
    <row r="27" spans="1:11" s="25" customFormat="1" x14ac:dyDescent="0.3">
      <c r="A27" s="21">
        <v>25</v>
      </c>
      <c r="B27" s="22" t="s">
        <v>34</v>
      </c>
      <c r="C27" s="23"/>
      <c r="D27" s="23"/>
      <c r="E27" s="23"/>
      <c r="F27" s="23"/>
      <c r="G27" s="23"/>
      <c r="H27" s="23"/>
      <c r="I27" s="24">
        <v>2048037</v>
      </c>
      <c r="J27" s="24" t="s">
        <v>6</v>
      </c>
      <c r="K27" s="24">
        <v>6</v>
      </c>
    </row>
    <row r="28" spans="1:11" s="25" customFormat="1" x14ac:dyDescent="0.3">
      <c r="A28" s="21">
        <v>26</v>
      </c>
      <c r="B28" s="22" t="s">
        <v>52</v>
      </c>
      <c r="C28" s="23"/>
      <c r="D28" s="23"/>
      <c r="E28" s="23"/>
      <c r="F28" s="23"/>
      <c r="G28" s="23"/>
      <c r="H28" s="23"/>
      <c r="I28" s="24">
        <v>789807</v>
      </c>
      <c r="J28" s="24" t="s">
        <v>6</v>
      </c>
      <c r="K28" s="24">
        <v>6</v>
      </c>
    </row>
    <row r="29" spans="1:11" s="25" customFormat="1" ht="31.95" customHeight="1" x14ac:dyDescent="0.3">
      <c r="A29" s="21">
        <v>27</v>
      </c>
      <c r="B29" s="22" t="s">
        <v>53</v>
      </c>
      <c r="C29" s="23"/>
      <c r="D29" s="23"/>
      <c r="E29" s="23"/>
      <c r="F29" s="23"/>
      <c r="G29" s="23"/>
      <c r="H29" s="23"/>
      <c r="I29" s="24">
        <v>2099154</v>
      </c>
      <c r="J29" s="24" t="s">
        <v>6</v>
      </c>
      <c r="K29" s="24">
        <v>2</v>
      </c>
    </row>
    <row r="30" spans="1:11" s="25" customFormat="1" x14ac:dyDescent="0.3">
      <c r="A30" s="21">
        <v>28</v>
      </c>
      <c r="B30" s="22" t="s">
        <v>30</v>
      </c>
      <c r="C30" s="23"/>
      <c r="D30" s="23"/>
      <c r="E30" s="23"/>
      <c r="F30" s="23"/>
      <c r="G30" s="23"/>
      <c r="H30" s="23"/>
      <c r="I30" s="24">
        <v>1031714</v>
      </c>
      <c r="J30" s="24" t="s">
        <v>6</v>
      </c>
      <c r="K30" s="24">
        <v>2</v>
      </c>
    </row>
    <row r="31" spans="1:11" s="25" customFormat="1" ht="33" customHeight="1" x14ac:dyDescent="0.3">
      <c r="A31" s="21">
        <v>29</v>
      </c>
      <c r="B31" s="22" t="s">
        <v>35</v>
      </c>
      <c r="C31" s="23"/>
      <c r="D31" s="23"/>
      <c r="E31" s="23"/>
      <c r="F31" s="23"/>
      <c r="G31" s="23"/>
      <c r="H31" s="23"/>
      <c r="I31" s="24">
        <v>478371</v>
      </c>
      <c r="J31" s="24" t="s">
        <v>6</v>
      </c>
      <c r="K31" s="24">
        <v>20</v>
      </c>
    </row>
    <row r="32" spans="1:11" s="25" customFormat="1" ht="24.45" customHeight="1" x14ac:dyDescent="0.3">
      <c r="A32" s="21">
        <v>30</v>
      </c>
      <c r="B32" s="22" t="s">
        <v>51</v>
      </c>
      <c r="C32" s="23"/>
      <c r="D32" s="23"/>
      <c r="E32" s="23"/>
      <c r="F32" s="23"/>
      <c r="G32" s="23"/>
      <c r="H32" s="23"/>
      <c r="I32" s="24">
        <v>789805</v>
      </c>
      <c r="J32" s="24" t="s">
        <v>6</v>
      </c>
      <c r="K32" s="24">
        <v>5</v>
      </c>
    </row>
    <row r="33" spans="1:11" s="25" customFormat="1" ht="21" customHeight="1" x14ac:dyDescent="0.3">
      <c r="A33" s="21">
        <v>31</v>
      </c>
      <c r="B33" s="22" t="s">
        <v>15</v>
      </c>
      <c r="C33" s="23"/>
      <c r="D33" s="23"/>
      <c r="E33" s="23"/>
      <c r="F33" s="23"/>
      <c r="G33" s="23"/>
      <c r="H33" s="23"/>
      <c r="I33" s="24">
        <v>1268062</v>
      </c>
      <c r="J33" s="24" t="s">
        <v>6</v>
      </c>
      <c r="K33" s="24">
        <v>10</v>
      </c>
    </row>
  </sheetData>
  <mergeCells count="33">
    <mergeCell ref="B1:K1"/>
    <mergeCell ref="B2:H2"/>
    <mergeCell ref="B3:H3"/>
    <mergeCell ref="B4:H4"/>
    <mergeCell ref="B5:H5"/>
    <mergeCell ref="B6:H6"/>
    <mergeCell ref="B14:H14"/>
    <mergeCell ref="B15:H15"/>
    <mergeCell ref="B19:H19"/>
    <mergeCell ref="B7:H7"/>
    <mergeCell ref="B8:H8"/>
    <mergeCell ref="B10:H10"/>
    <mergeCell ref="B11:H11"/>
    <mergeCell ref="B13:H13"/>
    <mergeCell ref="B16:H16"/>
    <mergeCell ref="B17:H17"/>
    <mergeCell ref="B18:H18"/>
    <mergeCell ref="B12:H12"/>
    <mergeCell ref="B9:H9"/>
    <mergeCell ref="B20:H20"/>
    <mergeCell ref="B31:H31"/>
    <mergeCell ref="B33:H33"/>
    <mergeCell ref="B21:H21"/>
    <mergeCell ref="B22:H22"/>
    <mergeCell ref="B24:H24"/>
    <mergeCell ref="B25:H25"/>
    <mergeCell ref="B26:H26"/>
    <mergeCell ref="B27:H27"/>
    <mergeCell ref="B29:H29"/>
    <mergeCell ref="B30:H30"/>
    <mergeCell ref="B28:H28"/>
    <mergeCell ref="B23:H23"/>
    <mergeCell ref="B32:H32"/>
  </mergeCells>
  <pageMargins left="0.7" right="0.7" top="0.75" bottom="0.75" header="0.3" footer="0.3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zoomScaleNormal="100" workbookViewId="0">
      <selection activeCell="J7" sqref="J7"/>
    </sheetView>
  </sheetViews>
  <sheetFormatPr defaultColWidth="8.77734375" defaultRowHeight="15.6" x14ac:dyDescent="0.3"/>
  <cols>
    <col min="1" max="1" width="6.109375" style="5" customWidth="1"/>
    <col min="2" max="6" width="8.77734375" style="5"/>
    <col min="7" max="7" width="7.5546875" style="5" customWidth="1"/>
    <col min="8" max="8" width="17.5546875" style="5" customWidth="1"/>
    <col min="9" max="9" width="8.88671875" style="6" customWidth="1"/>
    <col min="10" max="10" width="5.6640625" style="6" customWidth="1"/>
    <col min="11" max="11" width="10.109375" style="6" customWidth="1"/>
    <col min="12" max="12" width="12.88671875" style="6" customWidth="1"/>
    <col min="13" max="13" width="13.88671875" style="6" customWidth="1"/>
    <col min="14" max="16384" width="8.77734375" style="5"/>
  </cols>
  <sheetData>
    <row r="1" spans="1:14" ht="44.55" customHeight="1" x14ac:dyDescent="0.3">
      <c r="B1" s="17" t="s">
        <v>27</v>
      </c>
      <c r="C1" s="17"/>
      <c r="D1" s="17"/>
      <c r="E1" s="17"/>
      <c r="F1" s="17"/>
      <c r="G1" s="17"/>
      <c r="H1" s="17"/>
      <c r="I1" s="17"/>
      <c r="J1" s="17"/>
      <c r="K1" s="17"/>
    </row>
    <row r="2" spans="1:14" ht="19.5" customHeight="1" x14ac:dyDescent="0.3">
      <c r="A2" s="7" t="s">
        <v>0</v>
      </c>
      <c r="B2" s="18" t="s">
        <v>1</v>
      </c>
      <c r="C2" s="18"/>
      <c r="D2" s="18"/>
      <c r="E2" s="18"/>
      <c r="F2" s="18"/>
      <c r="G2" s="18"/>
      <c r="H2" s="18"/>
      <c r="I2" s="8" t="s">
        <v>2</v>
      </c>
      <c r="J2" s="8" t="s">
        <v>7</v>
      </c>
      <c r="K2" s="8" t="s">
        <v>3</v>
      </c>
      <c r="L2" s="8" t="s">
        <v>4</v>
      </c>
      <c r="M2" s="8" t="s">
        <v>5</v>
      </c>
      <c r="N2" s="9"/>
    </row>
    <row r="3" spans="1:14" ht="21" customHeight="1" x14ac:dyDescent="0.3">
      <c r="A3" s="10">
        <v>1</v>
      </c>
      <c r="B3" s="19" t="s">
        <v>20</v>
      </c>
      <c r="C3" s="20"/>
      <c r="D3" s="20"/>
      <c r="E3" s="20"/>
      <c r="F3" s="20"/>
      <c r="G3" s="20"/>
      <c r="H3" s="20"/>
      <c r="I3" s="11"/>
      <c r="J3" s="11" t="s">
        <v>6</v>
      </c>
      <c r="K3" s="11">
        <v>2</v>
      </c>
      <c r="L3" s="12">
        <v>5513</v>
      </c>
      <c r="M3" s="12">
        <f t="shared" ref="M3:M7" si="0">K3*L3</f>
        <v>11026</v>
      </c>
      <c r="N3" s="5" t="s">
        <v>24</v>
      </c>
    </row>
    <row r="4" spans="1:14" ht="16.5" customHeight="1" x14ac:dyDescent="0.3">
      <c r="A4" s="10">
        <v>2</v>
      </c>
      <c r="B4" s="19" t="s">
        <v>21</v>
      </c>
      <c r="C4" s="20"/>
      <c r="D4" s="20"/>
      <c r="E4" s="20"/>
      <c r="F4" s="20"/>
      <c r="G4" s="20"/>
      <c r="H4" s="20"/>
      <c r="I4" s="11"/>
      <c r="J4" s="11" t="s">
        <v>6</v>
      </c>
      <c r="K4" s="11">
        <v>1</v>
      </c>
      <c r="L4" s="12">
        <v>2695</v>
      </c>
      <c r="M4" s="12">
        <f t="shared" si="0"/>
        <v>2695</v>
      </c>
      <c r="N4" s="5" t="s">
        <v>25</v>
      </c>
    </row>
    <row r="5" spans="1:14" ht="22.5" customHeight="1" x14ac:dyDescent="0.3">
      <c r="A5" s="10">
        <v>3</v>
      </c>
      <c r="B5" s="19" t="s">
        <v>22</v>
      </c>
      <c r="C5" s="20"/>
      <c r="D5" s="20"/>
      <c r="E5" s="20"/>
      <c r="F5" s="20"/>
      <c r="G5" s="20"/>
      <c r="H5" s="20"/>
      <c r="I5" s="11"/>
      <c r="J5" s="11" t="s">
        <v>6</v>
      </c>
      <c r="K5" s="11">
        <v>1</v>
      </c>
      <c r="L5" s="12">
        <v>2771</v>
      </c>
      <c r="M5" s="12">
        <f t="shared" si="0"/>
        <v>2771</v>
      </c>
      <c r="N5" s="5" t="s">
        <v>26</v>
      </c>
    </row>
    <row r="6" spans="1:14" ht="97.95" customHeight="1" x14ac:dyDescent="0.3">
      <c r="A6" s="10">
        <v>4</v>
      </c>
      <c r="B6" s="19" t="s">
        <v>23</v>
      </c>
      <c r="C6" s="20"/>
      <c r="D6" s="20"/>
      <c r="E6" s="20"/>
      <c r="F6" s="20"/>
      <c r="G6" s="20"/>
      <c r="H6" s="20"/>
      <c r="I6" s="11"/>
      <c r="J6" s="11" t="s">
        <v>6</v>
      </c>
      <c r="K6" s="11">
        <v>1</v>
      </c>
      <c r="L6" s="12">
        <v>7000</v>
      </c>
      <c r="M6" s="12">
        <f t="shared" si="0"/>
        <v>7000</v>
      </c>
      <c r="N6" s="5" t="s">
        <v>25</v>
      </c>
    </row>
    <row r="7" spans="1:14" ht="127.95" customHeight="1" x14ac:dyDescent="0.3">
      <c r="A7" s="10">
        <v>5</v>
      </c>
      <c r="B7" s="19" t="s">
        <v>28</v>
      </c>
      <c r="C7" s="20"/>
      <c r="D7" s="20"/>
      <c r="E7" s="20"/>
      <c r="F7" s="20"/>
      <c r="G7" s="20"/>
      <c r="H7" s="20"/>
      <c r="I7" s="11"/>
      <c r="J7" s="11" t="s">
        <v>6</v>
      </c>
      <c r="K7" s="11">
        <v>1</v>
      </c>
      <c r="L7" s="12">
        <v>15000</v>
      </c>
      <c r="M7" s="12">
        <f t="shared" si="0"/>
        <v>15000</v>
      </c>
      <c r="N7" s="5" t="s">
        <v>25</v>
      </c>
    </row>
    <row r="8" spans="1:14" x14ac:dyDescent="0.3">
      <c r="A8" s="16"/>
      <c r="B8" s="16" t="s">
        <v>8</v>
      </c>
      <c r="C8" s="16"/>
      <c r="D8" s="16"/>
      <c r="E8" s="16"/>
      <c r="F8" s="16"/>
      <c r="G8" s="16"/>
      <c r="M8" s="13">
        <f>SUM(M3:M7)</f>
        <v>38492</v>
      </c>
    </row>
    <row r="9" spans="1:14" x14ac:dyDescent="0.3">
      <c r="A9" s="5" t="s">
        <v>12</v>
      </c>
    </row>
  </sheetData>
  <mergeCells count="8">
    <mergeCell ref="A8:G8"/>
    <mergeCell ref="B1:K1"/>
    <mergeCell ref="B2:H2"/>
    <mergeCell ref="B3:H3"/>
    <mergeCell ref="B4:H4"/>
    <mergeCell ref="B5:H5"/>
    <mergeCell ref="B6:H6"/>
    <mergeCell ref="B7:H7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Mihalenko</dc:creator>
  <cp:lastModifiedBy>sportshkolakz@mail.ru</cp:lastModifiedBy>
  <cp:lastPrinted>2026-10-05T09:24:53Z</cp:lastPrinted>
  <dcterms:created xsi:type="dcterms:W3CDTF">2018-11-07T09:03:39Z</dcterms:created>
  <dcterms:modified xsi:type="dcterms:W3CDTF">2026-10-13T07:28:37Z</dcterms:modified>
</cp:coreProperties>
</file>